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675"/>
  </bookViews>
  <sheets>
    <sheet name="2020년2월" sheetId="8" r:id="rId1"/>
  </sheets>
  <definedNames>
    <definedName name="_xlnm._FilterDatabase" localSheetId="0" hidden="1">'2020년2월'!$A$4:$O$13</definedName>
  </definedNames>
  <calcPr calcId="125725"/>
</workbook>
</file>

<file path=xl/calcChain.xml><?xml version="1.0" encoding="utf-8"?>
<calcChain xmlns="http://schemas.openxmlformats.org/spreadsheetml/2006/main">
  <c r="F6" i="8"/>
  <c r="F7"/>
  <c r="F8"/>
  <c r="F9"/>
  <c r="F10"/>
  <c r="F11"/>
  <c r="F12"/>
  <c r="F13"/>
</calcChain>
</file>

<file path=xl/sharedStrings.xml><?xml version="1.0" encoding="utf-8"?>
<sst xmlns="http://schemas.openxmlformats.org/spreadsheetml/2006/main" count="107" uniqueCount="70">
  <si>
    <t>순 번</t>
    <phoneticPr fontId="1" type="noConversion"/>
  </si>
  <si>
    <t>계약일자</t>
    <phoneticPr fontId="1" type="noConversion"/>
  </si>
  <si>
    <t>사업명</t>
    <phoneticPr fontId="1" type="noConversion"/>
  </si>
  <si>
    <t>계약율(낙찰율(%))</t>
    <phoneticPr fontId="1" type="noConversion"/>
  </si>
  <si>
    <t>계약금액(원)</t>
    <phoneticPr fontId="1" type="noConversion"/>
  </si>
  <si>
    <t>업체명</t>
    <phoneticPr fontId="1" type="noConversion"/>
  </si>
  <si>
    <t>대표자명</t>
    <phoneticPr fontId="1" type="noConversion"/>
  </si>
  <si>
    <t>기관명/부서명</t>
    <phoneticPr fontId="1" type="noConversion"/>
  </si>
  <si>
    <t>계    약   개   요</t>
    <phoneticPr fontId="1" type="noConversion"/>
  </si>
  <si>
    <t>계약상대자</t>
    <phoneticPr fontId="1" type="noConversion"/>
  </si>
  <si>
    <t>수의계약사유</t>
    <phoneticPr fontId="1" type="noConversion"/>
  </si>
  <si>
    <t>사업장소</t>
    <phoneticPr fontId="1" type="noConversion"/>
  </si>
  <si>
    <t>기  타</t>
    <phoneticPr fontId="1" type="noConversion"/>
  </si>
  <si>
    <t>예산액(추정금액(원))</t>
    <phoneticPr fontId="1" type="noConversion"/>
  </si>
  <si>
    <t>계약구분</t>
    <phoneticPr fontId="1" type="noConversion"/>
  </si>
  <si>
    <t>종료일자</t>
    <phoneticPr fontId="1" type="noConversion"/>
  </si>
  <si>
    <t>계약기간</t>
    <phoneticPr fontId="1" type="noConversion"/>
  </si>
  <si>
    <t>지방계약법 시행령 제25조 의거</t>
  </si>
  <si>
    <t>주소</t>
    <phoneticPr fontId="1" type="noConversion"/>
  </si>
  <si>
    <t>2020년  2월 수의계약대장</t>
    <phoneticPr fontId="1" type="noConversion"/>
  </si>
  <si>
    <t>용역</t>
    <phoneticPr fontId="1" type="noConversion"/>
  </si>
  <si>
    <t>2020.02.03</t>
    <phoneticPr fontId="1" type="noConversion"/>
  </si>
  <si>
    <t>-</t>
    <phoneticPr fontId="1" type="noConversion"/>
  </si>
  <si>
    <t>2020.02.10</t>
    <phoneticPr fontId="1" type="noConversion"/>
  </si>
  <si>
    <t>공사</t>
    <phoneticPr fontId="1" type="noConversion"/>
  </si>
  <si>
    <t>2020.02.26</t>
    <phoneticPr fontId="1" type="noConversion"/>
  </si>
  <si>
    <t>여성기업</t>
    <phoneticPr fontId="1" type="noConversion"/>
  </si>
  <si>
    <t>2020.02.14</t>
    <phoneticPr fontId="1" type="noConversion"/>
  </si>
  <si>
    <t>백남준아트센터</t>
    <phoneticPr fontId="1" type="noConversion"/>
  </si>
  <si>
    <t>백남준아트센터 기획전1 전시공간 조성 공사</t>
    <phoneticPr fontId="1" type="noConversion"/>
  </si>
  <si>
    <t>정우시스템</t>
    <phoneticPr fontId="1" type="noConversion"/>
  </si>
  <si>
    <t>정소영</t>
    <phoneticPr fontId="1" type="noConversion"/>
  </si>
  <si>
    <t>경기도 수원시 권선구 동수원로58번길12, 4층 401호(곡반정동)</t>
    <phoneticPr fontId="1" type="noConversion"/>
  </si>
  <si>
    <t>2020 백남준아트센터 연간 디자인 용역</t>
    <phoneticPr fontId="1" type="noConversion"/>
  </si>
  <si>
    <t>2020.02.05</t>
    <phoneticPr fontId="1" type="noConversion"/>
  </si>
  <si>
    <t>2020.11.30</t>
    <phoneticPr fontId="1" type="noConversion"/>
  </si>
  <si>
    <t>김뉴(kimmnew)</t>
    <phoneticPr fontId="1" type="noConversion"/>
  </si>
  <si>
    <t>김유진</t>
    <phoneticPr fontId="1" type="noConversion"/>
  </si>
  <si>
    <t>경기도 광주시 곤지암읍 가마을길50번길53</t>
    <phoneticPr fontId="1" type="noConversion"/>
  </si>
  <si>
    <t>백남준아트센터 기획전1 영상장비 임차 및 설치 용역</t>
    <phoneticPr fontId="1" type="noConversion"/>
  </si>
  <si>
    <t>2020.06.15</t>
    <phoneticPr fontId="1" type="noConversion"/>
  </si>
  <si>
    <t>진아트</t>
    <phoneticPr fontId="1" type="noConversion"/>
  </si>
  <si>
    <t>이진옥</t>
    <phoneticPr fontId="1" type="noConversion"/>
  </si>
  <si>
    <t>경기도 고양시 일산동구 산황로 216-0(산황동)</t>
    <phoneticPr fontId="1" type="noConversion"/>
  </si>
  <si>
    <t>관람객 전시만족도 설문조사 장비 임차(아이패드프로 4대)</t>
    <phoneticPr fontId="1" type="noConversion"/>
  </si>
  <si>
    <t>2020.04.09</t>
    <phoneticPr fontId="1" type="noConversion"/>
  </si>
  <si>
    <t>미지아트</t>
    <phoneticPr fontId="1" type="noConversion"/>
  </si>
  <si>
    <t>박근수</t>
    <phoneticPr fontId="1" type="noConversion"/>
  </si>
  <si>
    <t>경기도 고양시 일산동구 산황로 216</t>
    <phoneticPr fontId="1" type="noConversion"/>
  </si>
  <si>
    <t>백남준아트센터 장애인승강기 부품 교체 작업 용역</t>
    <phoneticPr fontId="1" type="noConversion"/>
  </si>
  <si>
    <t>2020.02.20</t>
    <phoneticPr fontId="1" type="noConversion"/>
  </si>
  <si>
    <t>주식회사 금강엘리베이터에스브이씨</t>
    <phoneticPr fontId="1" type="noConversion"/>
  </si>
  <si>
    <t>윤재중</t>
    <phoneticPr fontId="1" type="noConversion"/>
  </si>
  <si>
    <t>경기도 파주시 탄현면 평화로 574번길 9(1층)</t>
    <phoneticPr fontId="1" type="noConversion"/>
  </si>
  <si>
    <t>백남준전 인터랙티브 콘텐츠 개발 용역</t>
    <phoneticPr fontId="1" type="noConversion"/>
  </si>
  <si>
    <t>2020.02.18</t>
    <phoneticPr fontId="1" type="noConversion"/>
  </si>
  <si>
    <t>2020.03.22</t>
    <phoneticPr fontId="1" type="noConversion"/>
  </si>
  <si>
    <t>주식회사 탱고마이크</t>
    <phoneticPr fontId="1" type="noConversion"/>
  </si>
  <si>
    <t>함경석</t>
    <phoneticPr fontId="1" type="noConversion"/>
  </si>
  <si>
    <t>경기도 안양시 동안구 시민대로 280 평촌샤르망2오피스텔408호</t>
    <phoneticPr fontId="1" type="noConversion"/>
  </si>
  <si>
    <t>백남준아트센터 건축물 유지.관리점검 용역</t>
    <phoneticPr fontId="1" type="noConversion"/>
  </si>
  <si>
    <t>2020.03.20</t>
    <phoneticPr fontId="1" type="noConversion"/>
  </si>
  <si>
    <t>㈜남북안전진단</t>
    <phoneticPr fontId="1" type="noConversion"/>
  </si>
  <si>
    <t>박승준</t>
    <phoneticPr fontId="1" type="noConversion"/>
  </si>
  <si>
    <t>경기도 수원시 영통구 신원로 88, 101동1508호(신동,디지털엠파이어2)</t>
    <phoneticPr fontId="1" type="noConversion"/>
  </si>
  <si>
    <t>2020 백남준아트센터 연간 SNS 관리 및 운영 용역</t>
    <phoneticPr fontId="1" type="noConversion"/>
  </si>
  <si>
    <t>2020.02.27</t>
    <phoneticPr fontId="1" type="noConversion"/>
  </si>
  <si>
    <t>아워컴퍼니</t>
    <phoneticPr fontId="1" type="noConversion"/>
  </si>
  <si>
    <t>박철수</t>
    <phoneticPr fontId="1" type="noConversion"/>
  </si>
  <si>
    <t>경기도 수원시 영통구 영통로200번길21(영통동) 304-614호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</si>
</sst>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_);[Red]\(#,##0\)"/>
    <numFmt numFmtId="178" formatCode="0_);[Red]\(0\)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49" fontId="4" fillId="0" borderId="1" xfId="12" applyNumberFormat="1" applyFont="1" applyFill="1" applyBorder="1" applyAlignment="1">
      <alignment horizontal="center" vertical="center" shrinkToFit="1"/>
    </xf>
    <xf numFmtId="0" fontId="4" fillId="0" borderId="1" xfId="12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1" xfId="12" applyFont="1" applyFill="1" applyBorder="1" applyAlignment="1">
      <alignment horizontal="center" vertical="center" wrapText="1"/>
    </xf>
    <xf numFmtId="41" fontId="4" fillId="0" borderId="1" xfId="21" applyFont="1" applyFill="1" applyBorder="1">
      <alignment vertical="center"/>
    </xf>
    <xf numFmtId="0" fontId="4" fillId="0" borderId="1" xfId="12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left" vertical="center" shrinkToFit="1"/>
    </xf>
    <xf numFmtId="49" fontId="4" fillId="0" borderId="1" xfId="1" applyNumberFormat="1" applyFont="1" applyFill="1" applyBorder="1" applyAlignment="1">
      <alignment horizontal="center" vertical="center" wrapText="1"/>
    </xf>
    <xf numFmtId="177" fontId="4" fillId="0" borderId="1" xfId="21" applyNumberFormat="1" applyFont="1" applyFill="1" applyBorder="1">
      <alignment vertical="center"/>
    </xf>
    <xf numFmtId="49" fontId="4" fillId="0" borderId="1" xfId="1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left" vertical="center" shrinkToFit="1"/>
    </xf>
    <xf numFmtId="49" fontId="4" fillId="0" borderId="1" xfId="1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vertical="center" shrinkToFit="1"/>
    </xf>
  </cellXfs>
  <cellStyles count="45">
    <cellStyle name="백분율 2" xfId="5"/>
    <cellStyle name="쉼표 [0] 10" xfId="44"/>
    <cellStyle name="쉼표 [0] 12" xfId="21"/>
    <cellStyle name="쉼표 [0] 12 2" xfId="38"/>
    <cellStyle name="쉼표 [0] 12 3" xfId="41"/>
    <cellStyle name="쉼표 [0] 14" xfId="34"/>
    <cellStyle name="쉼표 [0] 14 2" xfId="40"/>
    <cellStyle name="쉼표 [0] 14 3" xfId="42"/>
    <cellStyle name="쉼표 [0] 16" xfId="36"/>
    <cellStyle name="쉼표 [0] 2" xfId="7"/>
    <cellStyle name="쉼표 [0] 3" xfId="8"/>
    <cellStyle name="쉼표 [0] 4" xfId="1"/>
    <cellStyle name="쉼표 [0] 5" xfId="6"/>
    <cellStyle name="쉼표 [0] 6" xfId="14"/>
    <cellStyle name="쉼표 [0] 6 2" xfId="23"/>
    <cellStyle name="쉼표 [0] 6 3" xfId="33"/>
    <cellStyle name="쉼표 [0] 6 4" xfId="26"/>
    <cellStyle name="쉼표 [0] 7" xfId="15"/>
    <cellStyle name="쉼표 [0] 7 2" xfId="24"/>
    <cellStyle name="쉼표 [0] 7 3" xfId="27"/>
    <cellStyle name="쉼표 [0] 7 4" xfId="29"/>
    <cellStyle name="쉼표 [0] 7 5" xfId="31"/>
    <cellStyle name="쉼표 [0] 7 6" xfId="22"/>
    <cellStyle name="쉼표 [0] 7 7" xfId="18"/>
    <cellStyle name="쉼표 [0] 7 8" xfId="35"/>
    <cellStyle name="쉼표 [0] 7 9" xfId="39"/>
    <cellStyle name="쉼표 [0] 8" xfId="16"/>
    <cellStyle name="쉼표 [0] 8 2" xfId="25"/>
    <cellStyle name="쉼표 [0] 8 3" xfId="28"/>
    <cellStyle name="쉼표 [0] 8 4" xfId="30"/>
    <cellStyle name="쉼표 [0] 8 5" xfId="32"/>
    <cellStyle name="쉼표 [0] 8 6" xfId="20"/>
    <cellStyle name="쉼표 [0] 8 7" xfId="17"/>
    <cellStyle name="쉼표 [0] 8 8" xfId="19"/>
    <cellStyle name="쉼표 [0] 8 9" xfId="37"/>
    <cellStyle name="쉼표 [0] 9" xfId="4"/>
    <cellStyle name="표준" xfId="0" builtinId="0"/>
    <cellStyle name="표준 18" xfId="12"/>
    <cellStyle name="표준 2" xfId="9"/>
    <cellStyle name="표준 2 2" xfId="2"/>
    <cellStyle name="표준 20" xfId="11"/>
    <cellStyle name="표준 3" xfId="10"/>
    <cellStyle name="표준 4" xfId="3"/>
    <cellStyle name="표준 42" xfId="13"/>
    <cellStyle name="표준 5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topLeftCell="A3" workbookViewId="0">
      <selection activeCell="B12" sqref="B12"/>
    </sheetView>
  </sheetViews>
  <sheetFormatPr defaultRowHeight="16.5"/>
  <cols>
    <col min="1" max="1" width="6.375" customWidth="1"/>
    <col min="2" max="2" width="28.375" bestFit="1" customWidth="1"/>
    <col min="3" max="3" width="55.25" customWidth="1"/>
    <col min="4" max="4" width="18.375" customWidth="1"/>
    <col min="5" max="5" width="15.875" customWidth="1"/>
    <col min="6" max="6" width="17.375" customWidth="1"/>
    <col min="7" max="8" width="11.875" customWidth="1"/>
    <col min="9" max="9" width="12.375" customWidth="1"/>
    <col min="10" max="10" width="28" style="12" customWidth="1"/>
    <col min="11" max="11" width="16.625" customWidth="1"/>
    <col min="12" max="12" width="45.25" style="7" customWidth="1"/>
    <col min="13" max="13" width="29.875" bestFit="1" customWidth="1"/>
    <col min="14" max="14" width="17.875" customWidth="1"/>
    <col min="15" max="15" width="9.125" customWidth="1"/>
    <col min="16" max="16" width="10.5" customWidth="1"/>
  </cols>
  <sheetData>
    <row r="2" spans="1:18" ht="38.25" customHeight="1">
      <c r="B2" s="24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8">
      <c r="A4" s="25" t="s">
        <v>8</v>
      </c>
      <c r="B4" s="25"/>
      <c r="C4" s="25"/>
      <c r="D4" s="25"/>
      <c r="E4" s="25"/>
      <c r="F4" s="25"/>
      <c r="G4" s="25"/>
      <c r="H4" s="25" t="s">
        <v>16</v>
      </c>
      <c r="I4" s="25"/>
      <c r="J4" s="25" t="s">
        <v>9</v>
      </c>
      <c r="K4" s="25"/>
      <c r="L4" s="25"/>
      <c r="M4" s="25" t="s">
        <v>10</v>
      </c>
      <c r="N4" s="25" t="s">
        <v>11</v>
      </c>
      <c r="O4" s="25" t="s">
        <v>12</v>
      </c>
    </row>
    <row r="5" spans="1:18">
      <c r="A5" s="5" t="s">
        <v>0</v>
      </c>
      <c r="B5" s="5" t="s">
        <v>7</v>
      </c>
      <c r="C5" s="5" t="s">
        <v>2</v>
      </c>
      <c r="D5" s="5" t="s">
        <v>13</v>
      </c>
      <c r="E5" s="5" t="s">
        <v>4</v>
      </c>
      <c r="F5" s="5" t="s">
        <v>3</v>
      </c>
      <c r="G5" s="5" t="s">
        <v>14</v>
      </c>
      <c r="H5" s="5" t="s">
        <v>1</v>
      </c>
      <c r="I5" s="5" t="s">
        <v>15</v>
      </c>
      <c r="J5" s="5" t="s">
        <v>5</v>
      </c>
      <c r="K5" s="5" t="s">
        <v>6</v>
      </c>
      <c r="L5" s="6" t="s">
        <v>18</v>
      </c>
      <c r="M5" s="25"/>
      <c r="N5" s="25"/>
      <c r="O5" s="25"/>
      <c r="P5" s="1"/>
      <c r="Q5" s="1"/>
      <c r="R5" s="1"/>
    </row>
    <row r="6" spans="1:18">
      <c r="A6" s="27">
        <v>1</v>
      </c>
      <c r="B6" s="13" t="s">
        <v>28</v>
      </c>
      <c r="C6" s="2" t="s">
        <v>29</v>
      </c>
      <c r="D6" s="14">
        <v>34700000</v>
      </c>
      <c r="E6" s="14">
        <v>32900000</v>
      </c>
      <c r="F6" s="26">
        <f>(E6/D6)*100</f>
        <v>94.812680115273778</v>
      </c>
      <c r="G6" s="15" t="s">
        <v>24</v>
      </c>
      <c r="H6" s="16" t="s">
        <v>21</v>
      </c>
      <c r="I6" s="4" t="s">
        <v>25</v>
      </c>
      <c r="J6" s="11" t="s">
        <v>30</v>
      </c>
      <c r="K6" s="15" t="s">
        <v>31</v>
      </c>
      <c r="L6" s="17" t="s">
        <v>32</v>
      </c>
      <c r="M6" s="8" t="s">
        <v>17</v>
      </c>
      <c r="N6" s="13" t="s">
        <v>28</v>
      </c>
      <c r="O6" s="28" t="s">
        <v>26</v>
      </c>
    </row>
    <row r="7" spans="1:18">
      <c r="A7" s="27">
        <v>2</v>
      </c>
      <c r="B7" s="18" t="s">
        <v>28</v>
      </c>
      <c r="C7" s="2" t="s">
        <v>33</v>
      </c>
      <c r="D7" s="19">
        <v>22000000</v>
      </c>
      <c r="E7" s="19">
        <v>19800000</v>
      </c>
      <c r="F7" s="26">
        <f>(E7/D7)*100</f>
        <v>90</v>
      </c>
      <c r="G7" s="20" t="s">
        <v>20</v>
      </c>
      <c r="H7" s="21" t="s">
        <v>34</v>
      </c>
      <c r="I7" s="3" t="s">
        <v>35</v>
      </c>
      <c r="J7" s="10" t="s">
        <v>36</v>
      </c>
      <c r="K7" s="20" t="s">
        <v>37</v>
      </c>
      <c r="L7" s="22" t="s">
        <v>38</v>
      </c>
      <c r="M7" s="8" t="s">
        <v>17</v>
      </c>
      <c r="N7" s="18" t="s">
        <v>28</v>
      </c>
      <c r="O7" s="29" t="s">
        <v>26</v>
      </c>
    </row>
    <row r="8" spans="1:18">
      <c r="A8" s="27">
        <v>3</v>
      </c>
      <c r="B8" s="18" t="s">
        <v>28</v>
      </c>
      <c r="C8" s="2" t="s">
        <v>39</v>
      </c>
      <c r="D8" s="19">
        <v>29700000</v>
      </c>
      <c r="E8" s="19">
        <v>27200000</v>
      </c>
      <c r="F8" s="26">
        <f>(E8/D8)*100</f>
        <v>91.582491582491585</v>
      </c>
      <c r="G8" s="23" t="s">
        <v>20</v>
      </c>
      <c r="H8" s="21" t="s">
        <v>23</v>
      </c>
      <c r="I8" s="3" t="s">
        <v>40</v>
      </c>
      <c r="J8" s="10" t="s">
        <v>41</v>
      </c>
      <c r="K8" s="20" t="s">
        <v>42</v>
      </c>
      <c r="L8" s="22" t="s">
        <v>43</v>
      </c>
      <c r="M8" s="8" t="s">
        <v>17</v>
      </c>
      <c r="N8" s="18" t="s">
        <v>28</v>
      </c>
      <c r="O8" s="29" t="s">
        <v>26</v>
      </c>
    </row>
    <row r="9" spans="1:18">
      <c r="A9" s="27">
        <v>4</v>
      </c>
      <c r="B9" s="18" t="s">
        <v>28</v>
      </c>
      <c r="C9" s="2" t="s">
        <v>44</v>
      </c>
      <c r="D9" s="19">
        <v>2420000</v>
      </c>
      <c r="E9" s="19">
        <v>2200000</v>
      </c>
      <c r="F9" s="26">
        <f>(E9/D9)*100</f>
        <v>90.909090909090907</v>
      </c>
      <c r="G9" s="23" t="s">
        <v>20</v>
      </c>
      <c r="H9" s="21" t="s">
        <v>23</v>
      </c>
      <c r="I9" s="3" t="s">
        <v>45</v>
      </c>
      <c r="J9" s="10" t="s">
        <v>46</v>
      </c>
      <c r="K9" s="20" t="s">
        <v>47</v>
      </c>
      <c r="L9" s="22" t="s">
        <v>48</v>
      </c>
      <c r="M9" s="8" t="s">
        <v>17</v>
      </c>
      <c r="N9" s="18" t="s">
        <v>28</v>
      </c>
      <c r="O9" s="9" t="s">
        <v>22</v>
      </c>
    </row>
    <row r="10" spans="1:18">
      <c r="A10" s="27">
        <v>5</v>
      </c>
      <c r="B10" s="18" t="s">
        <v>28</v>
      </c>
      <c r="C10" s="2" t="s">
        <v>49</v>
      </c>
      <c r="D10" s="19">
        <v>2155000</v>
      </c>
      <c r="E10" s="19">
        <v>2150000</v>
      </c>
      <c r="F10" s="26">
        <f>(E10/D10)*100</f>
        <v>99.767981438515079</v>
      </c>
      <c r="G10" s="20" t="s">
        <v>20</v>
      </c>
      <c r="H10" s="21" t="s">
        <v>27</v>
      </c>
      <c r="I10" s="3" t="s">
        <v>50</v>
      </c>
      <c r="J10" s="10" t="s">
        <v>51</v>
      </c>
      <c r="K10" s="20" t="s">
        <v>52</v>
      </c>
      <c r="L10" s="22" t="s">
        <v>53</v>
      </c>
      <c r="M10" s="8" t="s">
        <v>17</v>
      </c>
      <c r="N10" s="18" t="s">
        <v>28</v>
      </c>
      <c r="O10" s="9" t="s">
        <v>22</v>
      </c>
    </row>
    <row r="11" spans="1:18">
      <c r="A11" s="27">
        <v>6</v>
      </c>
      <c r="B11" s="18" t="s">
        <v>28</v>
      </c>
      <c r="C11" s="2" t="s">
        <v>54</v>
      </c>
      <c r="D11" s="19">
        <v>17500000</v>
      </c>
      <c r="E11" s="19">
        <v>16500000</v>
      </c>
      <c r="F11" s="26">
        <f>(E11/D11)*100</f>
        <v>94.285714285714278</v>
      </c>
      <c r="G11" s="23" t="s">
        <v>20</v>
      </c>
      <c r="H11" s="21" t="s">
        <v>55</v>
      </c>
      <c r="I11" s="3" t="s">
        <v>56</v>
      </c>
      <c r="J11" s="10" t="s">
        <v>57</v>
      </c>
      <c r="K11" s="20" t="s">
        <v>58</v>
      </c>
      <c r="L11" s="22" t="s">
        <v>59</v>
      </c>
      <c r="M11" s="8" t="s">
        <v>17</v>
      </c>
      <c r="N11" s="18" t="s">
        <v>28</v>
      </c>
      <c r="O11" s="9" t="s">
        <v>22</v>
      </c>
    </row>
    <row r="12" spans="1:18">
      <c r="A12" s="27">
        <v>7</v>
      </c>
      <c r="B12" s="18" t="s">
        <v>28</v>
      </c>
      <c r="C12" s="2" t="s">
        <v>60</v>
      </c>
      <c r="D12" s="19">
        <v>1667000</v>
      </c>
      <c r="E12" s="19">
        <v>1610000</v>
      </c>
      <c r="F12" s="26">
        <f>(E12/D12)*100</f>
        <v>96.580683863227364</v>
      </c>
      <c r="G12" s="20" t="s">
        <v>20</v>
      </c>
      <c r="H12" s="21" t="s">
        <v>50</v>
      </c>
      <c r="I12" s="3" t="s">
        <v>61</v>
      </c>
      <c r="J12" s="10" t="s">
        <v>62</v>
      </c>
      <c r="K12" s="20" t="s">
        <v>63</v>
      </c>
      <c r="L12" s="22" t="s">
        <v>64</v>
      </c>
      <c r="M12" s="8" t="s">
        <v>17</v>
      </c>
      <c r="N12" s="18" t="s">
        <v>28</v>
      </c>
      <c r="O12" s="9" t="s">
        <v>22</v>
      </c>
    </row>
    <row r="13" spans="1:18">
      <c r="A13" s="27">
        <v>8</v>
      </c>
      <c r="B13" s="18" t="s">
        <v>28</v>
      </c>
      <c r="C13" s="2" t="s">
        <v>65</v>
      </c>
      <c r="D13" s="19">
        <v>22000000</v>
      </c>
      <c r="E13" s="19">
        <v>20000000</v>
      </c>
      <c r="F13" s="26">
        <f>(E13/D13)*100</f>
        <v>90.909090909090907</v>
      </c>
      <c r="G13" s="20" t="s">
        <v>20</v>
      </c>
      <c r="H13" s="21" t="s">
        <v>66</v>
      </c>
      <c r="I13" s="3" t="s">
        <v>35</v>
      </c>
      <c r="J13" s="10" t="s">
        <v>67</v>
      </c>
      <c r="K13" s="20" t="s">
        <v>68</v>
      </c>
      <c r="L13" s="22" t="s">
        <v>69</v>
      </c>
      <c r="M13" s="8" t="s">
        <v>17</v>
      </c>
      <c r="N13" s="18" t="s">
        <v>28</v>
      </c>
      <c r="O13" s="9" t="s">
        <v>22</v>
      </c>
    </row>
  </sheetData>
  <sortState ref="A6:R55">
    <sortCondition ref="B6:B55"/>
  </sortState>
  <mergeCells count="7">
    <mergeCell ref="B2:O2"/>
    <mergeCell ref="J4:L4"/>
    <mergeCell ref="M4:M5"/>
    <mergeCell ref="N4:N5"/>
    <mergeCell ref="O4:O5"/>
    <mergeCell ref="H4:I4"/>
    <mergeCell ref="A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2020-02-04T06:37:57Z</cp:lastPrinted>
  <dcterms:created xsi:type="dcterms:W3CDTF">2020-01-06T01:31:09Z</dcterms:created>
  <dcterms:modified xsi:type="dcterms:W3CDTF">2020-03-09T07:05:52Z</dcterms:modified>
</cp:coreProperties>
</file>